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HProtivin\Desktop\"/>
    </mc:Choice>
  </mc:AlternateContent>
  <bookViews>
    <workbookView xWindow="480" yWindow="45" windowWidth="15195" windowHeight="972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2" i="1" l="1"/>
  <c r="F20" i="1"/>
  <c r="F14" i="1"/>
  <c r="F15" i="1"/>
  <c r="F23" i="1"/>
  <c r="F30" i="1"/>
  <c r="F22" i="1"/>
  <c r="F24" i="1"/>
  <c r="F29" i="1"/>
  <c r="F18" i="1"/>
  <c r="F3" i="1"/>
  <c r="F21" i="1"/>
  <c r="F10" i="1"/>
  <c r="F16" i="1"/>
  <c r="F25" i="1"/>
  <c r="F2" i="1"/>
  <c r="F13" i="1"/>
  <c r="F4" i="1"/>
  <c r="F26" i="1"/>
  <c r="F7" i="1"/>
  <c r="F11" i="1"/>
  <c r="F5" i="1"/>
  <c r="F19" i="1"/>
  <c r="F9" i="1"/>
  <c r="F31" i="1"/>
  <c r="F27" i="1"/>
  <c r="F28" i="1"/>
  <c r="F17" i="1"/>
  <c r="F6" i="1"/>
  <c r="F8" i="1"/>
</calcChain>
</file>

<file path=xl/sharedStrings.xml><?xml version="1.0" encoding="utf-8"?>
<sst xmlns="http://schemas.openxmlformats.org/spreadsheetml/2006/main" count="195" uniqueCount="95">
  <si>
    <t>Jméno a příjmení</t>
  </si>
  <si>
    <t>Třída</t>
  </si>
  <si>
    <t>Body - poznávačka</t>
  </si>
  <si>
    <t>Body - test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</si>
  <si>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</si>
  <si>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</si>
  <si>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</si>
  <si>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</si>
  <si>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</si>
  <si>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</si>
  <si>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</si>
  <si>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</si>
  <si>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</si>
  <si>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</si>
  <si>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</si>
  <si>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</si>
  <si>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</si>
  <si>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</si>
  <si>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</si>
  <si>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</si>
  <si>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</si>
  <si>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</si>
  <si>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</si>
  <si>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</si>
  <si>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</si>
  <si>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</si>
  <si>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</si>
  <si>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Pořadí</t>
  </si>
  <si>
    <t>8.A</t>
  </si>
  <si>
    <t>8.B</t>
  </si>
  <si>
    <t>Fabiánová Anna</t>
  </si>
  <si>
    <t>9.B</t>
  </si>
  <si>
    <t>Start. číslo</t>
  </si>
  <si>
    <t>23.</t>
  </si>
  <si>
    <t>Suchanová Šárka</t>
  </si>
  <si>
    <t>Kuchárová Barbora</t>
  </si>
  <si>
    <t>Kalkuš Petr</t>
  </si>
  <si>
    <t>Vlk Jan</t>
  </si>
  <si>
    <t>Nováková Eliška</t>
  </si>
  <si>
    <t>5. - 6.</t>
  </si>
  <si>
    <t>Do okresního kola postupují první dva žáci s největším počtem získaných bodů.</t>
  </si>
  <si>
    <t>Za správnost výsledků odpovídá: Helena Tlapáková - organizátor školního kola</t>
  </si>
  <si>
    <t>postupuje do okresního kola</t>
  </si>
  <si>
    <t>Dne 14.2. se konalo školní kolo biologické olympiády kategorie C - 8. a 9. ročníky.</t>
  </si>
  <si>
    <t xml:space="preserve">Zúčastnilo se celkem 23 žáků. </t>
  </si>
  <si>
    <t>Josef Křepela</t>
  </si>
  <si>
    <t>Václav Doucha</t>
  </si>
  <si>
    <t>Michal Petroušek</t>
  </si>
  <si>
    <t>Lucie Viskupová</t>
  </si>
  <si>
    <t>Šárka Toufarová</t>
  </si>
  <si>
    <t>Zdeněk Frána</t>
  </si>
  <si>
    <t>Eva Helmichová</t>
  </si>
  <si>
    <t>Lukáš Kosař</t>
  </si>
  <si>
    <t>Josef Lacina</t>
  </si>
  <si>
    <t>Jakub Šmucr</t>
  </si>
  <si>
    <t>Tomáš Cempírek</t>
  </si>
  <si>
    <t>Václav Loveček</t>
  </si>
  <si>
    <t>Andrea Bojková</t>
  </si>
  <si>
    <t>Klára Kainzová</t>
  </si>
  <si>
    <t>Kristián Vožický</t>
  </si>
  <si>
    <t>Šárka Volavková</t>
  </si>
  <si>
    <t>Michaela Bílková</t>
  </si>
  <si>
    <t>Šárka Veselá</t>
  </si>
  <si>
    <t>Dominika Vlčková</t>
  </si>
  <si>
    <t>Tereza Hovorková</t>
  </si>
  <si>
    <t>Monika Marková</t>
  </si>
  <si>
    <t>Lucie Housková</t>
  </si>
  <si>
    <t>Míša Švábová</t>
  </si>
  <si>
    <t>24.</t>
  </si>
  <si>
    <t>25.</t>
  </si>
  <si>
    <t>26.</t>
  </si>
  <si>
    <t>27.</t>
  </si>
  <si>
    <t>28.</t>
  </si>
  <si>
    <t>29.</t>
  </si>
  <si>
    <t>30.</t>
  </si>
  <si>
    <t>Denisa Trojáková</t>
  </si>
  <si>
    <t>Jan Vozáry</t>
  </si>
  <si>
    <t>Petr Šedivý</t>
  </si>
  <si>
    <t>David Chyňava</t>
  </si>
  <si>
    <t>Jiří Holub</t>
  </si>
  <si>
    <t>Petr Čapek</t>
  </si>
  <si>
    <t>Pavla Klímová</t>
  </si>
  <si>
    <t>9.A</t>
  </si>
  <si>
    <t>8.C</t>
  </si>
  <si>
    <t>4.-5.</t>
  </si>
  <si>
    <t>9. - 10.</t>
  </si>
  <si>
    <t>11.-12.</t>
  </si>
  <si>
    <t>14.-16.</t>
  </si>
  <si>
    <t>19.-20.</t>
  </si>
  <si>
    <t>23.-24.</t>
  </si>
  <si>
    <t>26.-27.</t>
  </si>
  <si>
    <t>POSTUP DO OKRESNÍHO KOLA</t>
  </si>
  <si>
    <t>ANO</t>
  </si>
  <si>
    <t>jako náhradník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</si>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</sst>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Verdana"/>
      <family val="2"/>
      <charset val="238"/>
    </font>
    <font>
      <sz val="8"/>
      <name val="Arial"/>
      <charset val="238"/>
    </font>
    <font>
      <sz val="14"/>
      <name val="Arial"/>
      <charset val="238"/>
    </font>
    <font>
      <b/>
      <sz val="14"/>
      <name val="Verdana"/>
      <family val="2"/>
      <charset val="238"/>
    </font>
    <font>
      <b/>
      <sz val="12"/>
      <name val="Verdana"/>
      <family val="2"/>
      <charset val="238"/>
    </font>
    <font>
      <sz val="12"/>
      <name val="Arial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b/>
      <sz val="16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7" fillId="0" borderId="1" xfId="0" applyFont="1" applyBorder="1"/>
    <xf numFmtId="0" fontId="7" fillId="0" borderId="3" xfId="0" applyFont="1" applyBorder="1"/>
    <xf numFmtId="0" fontId="7" fillId="0" borderId="2" xfId="0" applyFont="1" applyBorder="1"/>
    <xf numFmtId="0" fontId="7" fillId="0" borderId="4" xfId="0" applyFont="1" applyBorder="1"/>
    <xf numFmtId="0" fontId="3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/>
    <xf numFmtId="0" fontId="4" fillId="0" borderId="11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5" fillId="0" borderId="4" xfId="0" applyFont="1" applyBorder="1"/>
    <xf numFmtId="0" fontId="15" fillId="0" borderId="1" xfId="0" applyFont="1" applyBorder="1"/>
    <xf numFmtId="0" fontId="15" fillId="0" borderId="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</cellXfs>
  <cellStyles count="1">
    <cellStyle name="Normální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ck">
          <color indexed="64"/>
        </left>
        <right style="thick">
          <color indexed="64"/>
        </right>
        <top style="thick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A1:H31" totalsRowShown="0" dataDxfId="9" headerRowBorderDxfId="10" tableBorderDxfId="8">
  <autoFilter ref="A1:H31"/>
  <sortState ref="A2:G33">
    <sortCondition descending="1" ref="F1:F33"/>
  </sortState>
  <tableColumns count="8">
    <tableColumn id="1" name="Start. číslo" dataDxfId="7"/>
    <tableColumn id="2" name="Jméno a příjmení" dataDxfId="6"/>
    <tableColumn id="3" name="Třída" dataDxfId="5"/>
    <tableColumn id="4" name="Body - poznávačka" dataDxfId="4"/>
    <tableColumn id="5" name="Body - test" dataDxfId="3"/>
    <tableColumn id="6" name="Celkem" dataDxfId="2">
      <calculatedColumnFormula>SUM(Tabulka1[[#This Row],[Body - poznávačka]:[Body - test]])</calculatedColumnFormula>
    </tableColumn>
    <tableColumn id="7" name="Pořadí" dataDxfId="1"/>
    <tableColumn id="9" name="POSTUP DO OKRESNÍHO KOLA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G7" sqref="G7"/>
    </sheetView>
  </sheetViews>
  <sheetFormatPr defaultRowHeight="15" x14ac:dyDescent="0.2"/>
  <cols>
    <col min="1" max="1" width="8" customWidth="1"/>
    <col min="2" max="2" width="30.140625" customWidth="1"/>
    <col min="3" max="3" width="11" customWidth="1"/>
    <col min="4" max="4" width="14.140625" customWidth="1"/>
    <col min="5" max="5" width="19.85546875" customWidth="1"/>
    <col min="6" max="6" width="14.5703125" customWidth="1"/>
    <col min="7" max="7" width="17.28515625" style="4" customWidth="1"/>
    <col min="8" max="8" width="14.7109375" style="4" customWidth="1"/>
  </cols>
  <sheetData>
    <row r="1" spans="1:8" s="1" customFormat="1" ht="36" customHeight="1" x14ac:dyDescent="0.25">
      <c r="A1" s="13" t="s">
        <v>32</v>
      </c>
      <c r="B1" s="14" t="s">
        <v>0</v>
      </c>
      <c r="C1" s="14" t="s">
        <v>1</v>
      </c>
      <c r="D1" s="33" t="s">
        <v>2</v>
      </c>
      <c r="E1" s="15" t="s">
        <v>3</v>
      </c>
      <c r="F1" s="14" t="s">
        <v>4</v>
      </c>
      <c r="G1" s="16" t="s">
        <v>27</v>
      </c>
      <c r="H1" s="32" t="s">
        <v>91</v>
      </c>
    </row>
    <row r="2" spans="1:8" ht="20.25" x14ac:dyDescent="0.3">
      <c r="A2" s="34" t="s">
        <v>20</v>
      </c>
      <c r="B2" s="35" t="s">
        <v>60</v>
      </c>
      <c r="C2" s="35" t="s">
        <v>82</v>
      </c>
      <c r="D2" s="35">
        <v>21</v>
      </c>
      <c r="E2" s="35">
        <v>48.5</v>
      </c>
      <c r="F2" s="35">
        <f>SUM(Tabulka1[[#This Row],[Body - poznávačka]:[Body - test]])</f>
        <v>69.5</v>
      </c>
      <c r="G2" s="36" t="s">
        <v>5</v>
      </c>
      <c r="H2" s="37" t="s">
        <v>92</v>
      </c>
    </row>
    <row r="3" spans="1:8" ht="20.25" x14ac:dyDescent="0.3">
      <c r="A3" s="34" t="s">
        <v>15</v>
      </c>
      <c r="B3" s="35" t="s">
        <v>55</v>
      </c>
      <c r="C3" s="35" t="s">
        <v>28</v>
      </c>
      <c r="D3" s="35">
        <v>19.5</v>
      </c>
      <c r="E3" s="35">
        <v>30</v>
      </c>
      <c r="F3" s="35">
        <f>SUM(Tabulka1[[#This Row],[Body - poznávačka]:[Body - test]])</f>
        <v>49.5</v>
      </c>
      <c r="G3" s="36" t="s">
        <v>6</v>
      </c>
      <c r="H3" s="37" t="s">
        <v>92</v>
      </c>
    </row>
    <row r="4" spans="1:8" ht="18" customHeight="1" x14ac:dyDescent="0.3">
      <c r="A4" s="34" t="s">
        <v>22</v>
      </c>
      <c r="B4" s="35" t="s">
        <v>62</v>
      </c>
      <c r="C4" s="35" t="s">
        <v>82</v>
      </c>
      <c r="D4" s="35">
        <v>21</v>
      </c>
      <c r="E4" s="35">
        <v>26.5</v>
      </c>
      <c r="F4" s="35">
        <f>SUM(Tabulka1[[#This Row],[Body - poznávačka]:[Body - test]])</f>
        <v>47.5</v>
      </c>
      <c r="G4" s="36" t="s">
        <v>7</v>
      </c>
      <c r="H4" s="39" t="s">
        <v>93</v>
      </c>
    </row>
    <row r="5" spans="1:8" ht="20.25" x14ac:dyDescent="0.3">
      <c r="A5" s="34" t="s">
        <v>26</v>
      </c>
      <c r="B5" s="35" t="s">
        <v>66</v>
      </c>
      <c r="C5" s="35" t="s">
        <v>28</v>
      </c>
      <c r="D5" s="35">
        <v>18.5</v>
      </c>
      <c r="E5" s="35">
        <v>27</v>
      </c>
      <c r="F5" s="35">
        <f>SUM(Tabulka1[[#This Row],[Body - poznávačka]:[Body - test]])</f>
        <v>45.5</v>
      </c>
      <c r="G5" s="36" t="s">
        <v>84</v>
      </c>
      <c r="H5" s="38" t="s">
        <v>94</v>
      </c>
    </row>
    <row r="6" spans="1:8" ht="20.25" x14ac:dyDescent="0.3">
      <c r="A6" s="34" t="s">
        <v>73</v>
      </c>
      <c r="B6" s="35" t="s">
        <v>80</v>
      </c>
      <c r="C6" s="35" t="s">
        <v>28</v>
      </c>
      <c r="D6" s="35">
        <v>17</v>
      </c>
      <c r="E6" s="35">
        <v>28.5</v>
      </c>
      <c r="F6" s="35">
        <f>SUM(Tabulka1[[#This Row],[Body - poznávačka]:[Body - test]])</f>
        <v>45.5</v>
      </c>
      <c r="G6" s="36" t="s">
        <v>84</v>
      </c>
      <c r="H6" s="38" t="s">
        <v>94</v>
      </c>
    </row>
    <row r="7" spans="1:8" ht="18" x14ac:dyDescent="0.25">
      <c r="A7" s="8" t="s">
        <v>24</v>
      </c>
      <c r="B7" s="5" t="s">
        <v>64</v>
      </c>
      <c r="C7" s="5" t="s">
        <v>82</v>
      </c>
      <c r="D7" s="5">
        <v>21.5</v>
      </c>
      <c r="E7" s="5">
        <v>23.5</v>
      </c>
      <c r="F7" s="5">
        <f>SUM(Tabulka1[[#This Row],[Body - poznávačka]:[Body - test]])</f>
        <v>45</v>
      </c>
      <c r="G7" s="12" t="s">
        <v>10</v>
      </c>
      <c r="H7" s="28" t="s">
        <v>94</v>
      </c>
    </row>
    <row r="8" spans="1:8" ht="18" x14ac:dyDescent="0.25">
      <c r="A8" s="8" t="s">
        <v>74</v>
      </c>
      <c r="B8" s="5" t="s">
        <v>81</v>
      </c>
      <c r="C8" s="5" t="s">
        <v>28</v>
      </c>
      <c r="D8" s="5">
        <v>14</v>
      </c>
      <c r="E8" s="2">
        <v>27.5</v>
      </c>
      <c r="F8" s="5">
        <f>SUM(Tabulka1[[#This Row],[Body - poznávačka]:[Body - test]])</f>
        <v>41.5</v>
      </c>
      <c r="G8" s="12" t="s">
        <v>11</v>
      </c>
      <c r="H8" s="28" t="s">
        <v>94</v>
      </c>
    </row>
    <row r="9" spans="1:8" ht="18" x14ac:dyDescent="0.25">
      <c r="A9" s="8" t="s">
        <v>68</v>
      </c>
      <c r="B9" s="5" t="s">
        <v>75</v>
      </c>
      <c r="C9" s="5" t="s">
        <v>29</v>
      </c>
      <c r="D9" s="5">
        <v>16</v>
      </c>
      <c r="E9" s="2">
        <v>24.5</v>
      </c>
      <c r="F9" s="5">
        <f>SUM(Tabulka1[[#This Row],[Body - poznávačka]:[Body - test]])</f>
        <v>40.5</v>
      </c>
      <c r="G9" s="12" t="s">
        <v>12</v>
      </c>
      <c r="H9" s="28" t="s">
        <v>94</v>
      </c>
    </row>
    <row r="10" spans="1:8" ht="18" x14ac:dyDescent="0.25">
      <c r="A10" s="8" t="s">
        <v>17</v>
      </c>
      <c r="B10" s="5" t="s">
        <v>57</v>
      </c>
      <c r="C10" s="5" t="s">
        <v>31</v>
      </c>
      <c r="D10" s="5">
        <v>14</v>
      </c>
      <c r="E10" s="5">
        <v>25.5</v>
      </c>
      <c r="F10" s="5">
        <f>SUM(Tabulka1[[#This Row],[Body - poznávačka]:[Body - test]])</f>
        <v>39.5</v>
      </c>
      <c r="G10" s="12" t="s">
        <v>85</v>
      </c>
      <c r="H10" s="28" t="s">
        <v>94</v>
      </c>
    </row>
    <row r="11" spans="1:8" ht="18" x14ac:dyDescent="0.25">
      <c r="A11" s="8" t="s">
        <v>25</v>
      </c>
      <c r="B11" s="5" t="s">
        <v>65</v>
      </c>
      <c r="C11" s="5" t="s">
        <v>83</v>
      </c>
      <c r="D11" s="5">
        <v>13.5</v>
      </c>
      <c r="E11" s="5">
        <v>26</v>
      </c>
      <c r="F11" s="5">
        <f>SUM(Tabulka1[[#This Row],[Body - poznávačka]:[Body - test]])</f>
        <v>39.5</v>
      </c>
      <c r="G11" s="12" t="s">
        <v>85</v>
      </c>
      <c r="H11" s="28" t="s">
        <v>94</v>
      </c>
    </row>
    <row r="12" spans="1:8" ht="18" x14ac:dyDescent="0.25">
      <c r="A12" s="8" t="s">
        <v>5</v>
      </c>
      <c r="B12" s="5" t="s">
        <v>45</v>
      </c>
      <c r="C12" s="5" t="s">
        <v>31</v>
      </c>
      <c r="D12" s="5">
        <v>12.5</v>
      </c>
      <c r="E12" s="5">
        <v>25</v>
      </c>
      <c r="F12" s="5">
        <f>SUM(Tabulka1[[#This Row],[Body - poznávačka]:[Body - test]])</f>
        <v>37.5</v>
      </c>
      <c r="G12" s="26" t="s">
        <v>86</v>
      </c>
      <c r="H12" s="29" t="s">
        <v>94</v>
      </c>
    </row>
    <row r="13" spans="1:8" ht="18" x14ac:dyDescent="0.25">
      <c r="A13" s="8" t="s">
        <v>21</v>
      </c>
      <c r="B13" s="5" t="s">
        <v>61</v>
      </c>
      <c r="C13" s="5" t="s">
        <v>29</v>
      </c>
      <c r="D13" s="2">
        <v>14.5</v>
      </c>
      <c r="E13" s="2">
        <v>23</v>
      </c>
      <c r="F13" s="5">
        <f>SUM(Tabulka1[[#This Row],[Body - poznávačka]:[Body - test]])</f>
        <v>37.5</v>
      </c>
      <c r="G13" s="26" t="s">
        <v>86</v>
      </c>
      <c r="H13" s="29" t="s">
        <v>94</v>
      </c>
    </row>
    <row r="14" spans="1:8" ht="18" x14ac:dyDescent="0.25">
      <c r="A14" s="8" t="s">
        <v>7</v>
      </c>
      <c r="B14" s="5" t="s">
        <v>47</v>
      </c>
      <c r="C14" s="5" t="s">
        <v>31</v>
      </c>
      <c r="D14" s="5">
        <v>12.5</v>
      </c>
      <c r="E14" s="5">
        <v>24</v>
      </c>
      <c r="F14" s="5">
        <f>SUM(Tabulka1[[#This Row],[Body - poznávačka]:[Body - test]])</f>
        <v>36.5</v>
      </c>
      <c r="G14" s="26" t="s">
        <v>17</v>
      </c>
      <c r="H14" s="29" t="s">
        <v>94</v>
      </c>
    </row>
    <row r="15" spans="1:8" ht="18" x14ac:dyDescent="0.25">
      <c r="A15" s="8" t="s">
        <v>8</v>
      </c>
      <c r="B15" s="5" t="s">
        <v>48</v>
      </c>
      <c r="C15" s="5" t="s">
        <v>29</v>
      </c>
      <c r="D15" s="5">
        <v>11.5</v>
      </c>
      <c r="E15" s="5">
        <v>24</v>
      </c>
      <c r="F15" s="5">
        <f>SUM(Tabulka1[[#This Row],[Body - poznávačka]:[Body - test]])</f>
        <v>35.5</v>
      </c>
      <c r="G15" s="18" t="s">
        <v>87</v>
      </c>
      <c r="H15" s="28" t="s">
        <v>94</v>
      </c>
    </row>
    <row r="16" spans="1:8" ht="18" x14ac:dyDescent="0.25">
      <c r="A16" s="8" t="s">
        <v>18</v>
      </c>
      <c r="B16" s="5" t="s">
        <v>58</v>
      </c>
      <c r="C16" s="5" t="s">
        <v>82</v>
      </c>
      <c r="D16" s="2">
        <v>11</v>
      </c>
      <c r="E16" s="2">
        <v>24.5</v>
      </c>
      <c r="F16" s="5">
        <f>SUM(Tabulka1[[#This Row],[Body - poznávačka]:[Body - test]])</f>
        <v>35.5</v>
      </c>
      <c r="G16" s="18" t="s">
        <v>87</v>
      </c>
      <c r="H16" s="28" t="s">
        <v>94</v>
      </c>
    </row>
    <row r="17" spans="1:8" ht="18" x14ac:dyDescent="0.25">
      <c r="A17" s="8" t="s">
        <v>72</v>
      </c>
      <c r="B17" s="5" t="s">
        <v>79</v>
      </c>
      <c r="C17" s="5" t="s">
        <v>82</v>
      </c>
      <c r="D17" s="5">
        <v>12.5</v>
      </c>
      <c r="E17" s="2">
        <v>23</v>
      </c>
      <c r="F17" s="5">
        <f>SUM(Tabulka1[[#This Row],[Body - poznávačka]:[Body - test]])</f>
        <v>35.5</v>
      </c>
      <c r="G17" s="18" t="s">
        <v>87</v>
      </c>
      <c r="H17" s="28" t="s">
        <v>94</v>
      </c>
    </row>
    <row r="18" spans="1:8" ht="18" x14ac:dyDescent="0.25">
      <c r="A18" s="8" t="s">
        <v>14</v>
      </c>
      <c r="B18" s="5" t="s">
        <v>54</v>
      </c>
      <c r="C18" s="5" t="s">
        <v>82</v>
      </c>
      <c r="D18" s="2">
        <v>13.5</v>
      </c>
      <c r="E18" s="2">
        <v>21</v>
      </c>
      <c r="F18" s="5">
        <f>SUM(Tabulka1[[#This Row],[Body - poznávačka]:[Body - test]])</f>
        <v>34.5</v>
      </c>
      <c r="G18" s="26" t="s">
        <v>21</v>
      </c>
      <c r="H18" s="29" t="s">
        <v>94</v>
      </c>
    </row>
    <row r="19" spans="1:8" ht="18" x14ac:dyDescent="0.25">
      <c r="A19" s="8" t="s">
        <v>33</v>
      </c>
      <c r="B19" s="5" t="s">
        <v>67</v>
      </c>
      <c r="C19" s="5" t="s">
        <v>82</v>
      </c>
      <c r="D19" s="5">
        <v>12</v>
      </c>
      <c r="E19" s="2">
        <v>22</v>
      </c>
      <c r="F19" s="5">
        <f>SUM(Tabulka1[[#This Row],[Body - poznávačka]:[Body - test]])</f>
        <v>34</v>
      </c>
      <c r="G19" s="26" t="s">
        <v>22</v>
      </c>
      <c r="H19" s="29" t="s">
        <v>94</v>
      </c>
    </row>
    <row r="20" spans="1:8" ht="18" x14ac:dyDescent="0.25">
      <c r="A20" s="8" t="s">
        <v>6</v>
      </c>
      <c r="B20" s="5" t="s">
        <v>46</v>
      </c>
      <c r="C20" s="5" t="s">
        <v>31</v>
      </c>
      <c r="D20" s="5">
        <v>11.5</v>
      </c>
      <c r="E20" s="5">
        <v>21</v>
      </c>
      <c r="F20" s="5">
        <f>SUM(Tabulka1[[#This Row],[Body - poznávačka]:[Body - test]])</f>
        <v>32.5</v>
      </c>
      <c r="G20" s="12" t="s">
        <v>88</v>
      </c>
      <c r="H20" s="28" t="s">
        <v>94</v>
      </c>
    </row>
    <row r="21" spans="1:8" ht="18" x14ac:dyDescent="0.25">
      <c r="A21" s="9" t="s">
        <v>16</v>
      </c>
      <c r="B21" s="5" t="s">
        <v>56</v>
      </c>
      <c r="C21" s="5" t="s">
        <v>83</v>
      </c>
      <c r="D21" s="2">
        <v>12.5</v>
      </c>
      <c r="E21" s="2">
        <v>20</v>
      </c>
      <c r="F21" s="5">
        <f>SUM(Tabulka1[[#This Row],[Body - poznávačka]:[Body - test]])</f>
        <v>32.5</v>
      </c>
      <c r="G21" s="12" t="s">
        <v>88</v>
      </c>
      <c r="H21" s="28" t="s">
        <v>94</v>
      </c>
    </row>
    <row r="22" spans="1:8" ht="18" x14ac:dyDescent="0.25">
      <c r="A22" s="8" t="s">
        <v>11</v>
      </c>
      <c r="B22" s="5" t="s">
        <v>51</v>
      </c>
      <c r="C22" s="5" t="s">
        <v>31</v>
      </c>
      <c r="D22" s="2">
        <v>8</v>
      </c>
      <c r="E22" s="2">
        <v>24</v>
      </c>
      <c r="F22" s="5">
        <f>SUM(Tabulka1[[#This Row],[Body - poznávačka]:[Body - test]])</f>
        <v>32</v>
      </c>
      <c r="G22" s="12" t="s">
        <v>25</v>
      </c>
      <c r="H22" s="28" t="s">
        <v>94</v>
      </c>
    </row>
    <row r="23" spans="1:8" ht="18" x14ac:dyDescent="0.25">
      <c r="A23" s="10" t="s">
        <v>9</v>
      </c>
      <c r="B23" s="6" t="s">
        <v>49</v>
      </c>
      <c r="C23" s="6" t="s">
        <v>82</v>
      </c>
      <c r="D23" s="6">
        <v>12</v>
      </c>
      <c r="E23" s="6">
        <v>19</v>
      </c>
      <c r="F23" s="5">
        <f>SUM(Tabulka1[[#This Row],[Body - poznávačka]:[Body - test]])</f>
        <v>31</v>
      </c>
      <c r="G23" s="12" t="s">
        <v>26</v>
      </c>
      <c r="H23" s="28" t="s">
        <v>94</v>
      </c>
    </row>
    <row r="24" spans="1:8" ht="18" x14ac:dyDescent="0.25">
      <c r="A24" s="8" t="s">
        <v>12</v>
      </c>
      <c r="B24" s="5" t="s">
        <v>52</v>
      </c>
      <c r="C24" s="5" t="s">
        <v>29</v>
      </c>
      <c r="D24" s="2">
        <v>13</v>
      </c>
      <c r="E24" s="2">
        <v>17</v>
      </c>
      <c r="F24" s="5">
        <f>SUM(Tabulka1[[#This Row],[Body - poznávačka]:[Body - test]])</f>
        <v>30</v>
      </c>
      <c r="G24" s="12" t="s">
        <v>89</v>
      </c>
      <c r="H24" s="28" t="s">
        <v>94</v>
      </c>
    </row>
    <row r="25" spans="1:8" ht="18" x14ac:dyDescent="0.25">
      <c r="A25" s="8" t="s">
        <v>19</v>
      </c>
      <c r="B25" s="5" t="s">
        <v>59</v>
      </c>
      <c r="C25" s="5" t="s">
        <v>83</v>
      </c>
      <c r="D25" s="2">
        <v>16.5</v>
      </c>
      <c r="E25" s="2">
        <v>13.5</v>
      </c>
      <c r="F25" s="5">
        <f>SUM(Tabulka1[[#This Row],[Body - poznávačka]:[Body - test]])</f>
        <v>30</v>
      </c>
      <c r="G25" s="12" t="s">
        <v>89</v>
      </c>
      <c r="H25" s="28" t="s">
        <v>94</v>
      </c>
    </row>
    <row r="26" spans="1:8" ht="18" x14ac:dyDescent="0.25">
      <c r="A26" s="8" t="s">
        <v>23</v>
      </c>
      <c r="B26" s="5" t="s">
        <v>63</v>
      </c>
      <c r="C26" s="5" t="s">
        <v>29</v>
      </c>
      <c r="D26" s="2">
        <v>6</v>
      </c>
      <c r="E26" s="2">
        <v>23.5</v>
      </c>
      <c r="F26" s="5">
        <f>SUM(Tabulka1[[#This Row],[Body - poznávačka]:[Body - test]])</f>
        <v>29.5</v>
      </c>
      <c r="G26" s="12" t="s">
        <v>69</v>
      </c>
      <c r="H26" s="28" t="s">
        <v>94</v>
      </c>
    </row>
    <row r="27" spans="1:8" ht="18" x14ac:dyDescent="0.25">
      <c r="A27" s="8" t="s">
        <v>70</v>
      </c>
      <c r="B27" s="5" t="s">
        <v>77</v>
      </c>
      <c r="C27" s="5" t="s">
        <v>82</v>
      </c>
      <c r="D27" s="5">
        <v>9</v>
      </c>
      <c r="E27" s="2">
        <v>19.5</v>
      </c>
      <c r="F27" s="5">
        <f>SUM(Tabulka1[[#This Row],[Body - poznávačka]:[Body - test]])</f>
        <v>28.5</v>
      </c>
      <c r="G27" s="12" t="s">
        <v>90</v>
      </c>
      <c r="H27" s="28" t="s">
        <v>94</v>
      </c>
    </row>
    <row r="28" spans="1:8" ht="18" x14ac:dyDescent="0.25">
      <c r="A28" s="8" t="s">
        <v>71</v>
      </c>
      <c r="B28" s="5" t="s">
        <v>78</v>
      </c>
      <c r="C28" s="5" t="s">
        <v>31</v>
      </c>
      <c r="D28" s="5">
        <v>7.5</v>
      </c>
      <c r="E28" s="2">
        <v>21</v>
      </c>
      <c r="F28" s="5">
        <f>SUM(Tabulka1[[#This Row],[Body - poznávačka]:[Body - test]])</f>
        <v>28.5</v>
      </c>
      <c r="G28" s="12" t="s">
        <v>90</v>
      </c>
      <c r="H28" s="28" t="s">
        <v>94</v>
      </c>
    </row>
    <row r="29" spans="1:8" ht="18" x14ac:dyDescent="0.25">
      <c r="A29" s="8" t="s">
        <v>13</v>
      </c>
      <c r="B29" s="5" t="s">
        <v>53</v>
      </c>
      <c r="C29" s="5" t="s">
        <v>28</v>
      </c>
      <c r="D29" s="5">
        <v>9.5</v>
      </c>
      <c r="E29" s="5">
        <v>18</v>
      </c>
      <c r="F29" s="5">
        <f>SUM(Tabulka1[[#This Row],[Body - poznávačka]:[Body - test]])</f>
        <v>27.5</v>
      </c>
      <c r="G29" s="17" t="s">
        <v>72</v>
      </c>
      <c r="H29" s="30" t="s">
        <v>94</v>
      </c>
    </row>
    <row r="30" spans="1:8" ht="18" x14ac:dyDescent="0.25">
      <c r="A30" s="8" t="s">
        <v>10</v>
      </c>
      <c r="B30" s="5" t="s">
        <v>50</v>
      </c>
      <c r="C30" s="5" t="s">
        <v>31</v>
      </c>
      <c r="D30" s="5">
        <v>7.5</v>
      </c>
      <c r="E30" s="5">
        <v>18.5</v>
      </c>
      <c r="F30" s="5">
        <f>SUM(Tabulka1[[#This Row],[Body - poznávačka]:[Body - test]])</f>
        <v>26</v>
      </c>
      <c r="G30" s="17" t="s">
        <v>73</v>
      </c>
      <c r="H30" s="30" t="s">
        <v>94</v>
      </c>
    </row>
    <row r="31" spans="1:8" ht="18.75" thickBot="1" x14ac:dyDescent="0.3">
      <c r="A31" s="11" t="s">
        <v>69</v>
      </c>
      <c r="B31" s="7" t="s">
        <v>76</v>
      </c>
      <c r="C31" s="7" t="s">
        <v>31</v>
      </c>
      <c r="D31" s="7">
        <v>5.5</v>
      </c>
      <c r="E31" s="3">
        <v>17.5</v>
      </c>
      <c r="F31" s="7">
        <f>SUM(Tabulka1[[#This Row],[Body - poznávačka]:[Body - test]])</f>
        <v>23</v>
      </c>
      <c r="G31" s="27" t="s">
        <v>74</v>
      </c>
      <c r="H31" s="31" t="s">
        <v>94</v>
      </c>
    </row>
    <row r="32" spans="1:8" ht="15.75" thickTop="1" x14ac:dyDescent="0.2"/>
  </sheetData>
  <sortState ref="A3:F24">
    <sortCondition descending="1" ref="F2"/>
  </sortState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5" sqref="A15"/>
    </sheetView>
  </sheetViews>
  <sheetFormatPr defaultRowHeight="12.75" x14ac:dyDescent="0.2"/>
  <cols>
    <col min="1" max="1" width="9.28515625" customWidth="1"/>
    <col min="2" max="2" width="28.140625" customWidth="1"/>
    <col min="4" max="4" width="23.42578125" customWidth="1"/>
    <col min="5" max="5" width="22.140625" customWidth="1"/>
    <col min="6" max="6" width="12.7109375" style="19" customWidth="1"/>
    <col min="7" max="7" width="11.28515625" customWidth="1"/>
  </cols>
  <sheetData>
    <row r="1" spans="1:11" ht="20.25" x14ac:dyDescent="0.3">
      <c r="A1" s="20" t="s">
        <v>43</v>
      </c>
      <c r="B1" s="20"/>
      <c r="C1" s="20"/>
      <c r="D1" s="20"/>
      <c r="E1" s="20"/>
      <c r="F1" s="21"/>
      <c r="G1" s="20"/>
      <c r="H1" s="20"/>
    </row>
    <row r="2" spans="1:11" ht="20.25" x14ac:dyDescent="0.3">
      <c r="A2" s="20" t="s">
        <v>44</v>
      </c>
      <c r="B2" s="20"/>
      <c r="C2" s="20"/>
      <c r="D2" s="20"/>
      <c r="E2" s="20"/>
      <c r="F2" s="21"/>
      <c r="G2" s="20"/>
      <c r="H2" s="20"/>
    </row>
    <row r="3" spans="1:11" ht="20.25" x14ac:dyDescent="0.3">
      <c r="A3" s="20" t="s">
        <v>40</v>
      </c>
      <c r="B3" s="20"/>
      <c r="C3" s="20"/>
      <c r="D3" s="20"/>
      <c r="E3" s="20"/>
      <c r="F3" s="21"/>
      <c r="G3" s="20"/>
      <c r="H3" s="20"/>
    </row>
    <row r="5" spans="1:11" ht="18" x14ac:dyDescent="0.25">
      <c r="A5" s="22" t="s">
        <v>32</v>
      </c>
      <c r="B5" s="22" t="s">
        <v>0</v>
      </c>
      <c r="C5" s="22" t="s">
        <v>1</v>
      </c>
      <c r="D5" s="22" t="s">
        <v>2</v>
      </c>
      <c r="E5" s="22" t="s">
        <v>3</v>
      </c>
      <c r="F5" s="23" t="s">
        <v>4</v>
      </c>
      <c r="G5" s="23" t="s">
        <v>27</v>
      </c>
    </row>
    <row r="6" spans="1:11" ht="20.25" x14ac:dyDescent="0.3">
      <c r="A6" s="22" t="s">
        <v>15</v>
      </c>
      <c r="B6" s="22" t="s">
        <v>34</v>
      </c>
      <c r="C6" s="22" t="s">
        <v>31</v>
      </c>
      <c r="D6" s="22">
        <v>18</v>
      </c>
      <c r="E6" s="22">
        <v>39.5</v>
      </c>
      <c r="F6" s="23">
        <v>57.5</v>
      </c>
      <c r="G6" s="23" t="s">
        <v>5</v>
      </c>
      <c r="H6" s="24" t="s">
        <v>42</v>
      </c>
      <c r="I6" s="24"/>
      <c r="J6" s="24"/>
      <c r="K6" s="25"/>
    </row>
    <row r="7" spans="1:11" ht="20.25" x14ac:dyDescent="0.3">
      <c r="A7" s="22" t="s">
        <v>25</v>
      </c>
      <c r="B7" s="22" t="s">
        <v>37</v>
      </c>
      <c r="C7" s="22" t="s">
        <v>28</v>
      </c>
      <c r="D7" s="22">
        <v>18.5</v>
      </c>
      <c r="E7" s="22">
        <v>23</v>
      </c>
      <c r="F7" s="23">
        <v>41.5</v>
      </c>
      <c r="G7" s="23" t="s">
        <v>6</v>
      </c>
      <c r="H7" s="24" t="s">
        <v>42</v>
      </c>
      <c r="I7" s="24"/>
      <c r="J7" s="24"/>
      <c r="K7" s="25"/>
    </row>
    <row r="8" spans="1:11" ht="18" x14ac:dyDescent="0.25">
      <c r="A8" s="22" t="s">
        <v>17</v>
      </c>
      <c r="B8" s="22" t="s">
        <v>30</v>
      </c>
      <c r="C8" s="22" t="s">
        <v>31</v>
      </c>
      <c r="D8" s="22">
        <v>22.5</v>
      </c>
      <c r="E8" s="22">
        <v>18</v>
      </c>
      <c r="F8" s="23">
        <v>40.5</v>
      </c>
      <c r="G8" s="23" t="s">
        <v>7</v>
      </c>
    </row>
    <row r="9" spans="1:11" ht="18" x14ac:dyDescent="0.25">
      <c r="A9" s="22" t="s">
        <v>26</v>
      </c>
      <c r="B9" s="22" t="s">
        <v>38</v>
      </c>
      <c r="C9" s="22" t="s">
        <v>29</v>
      </c>
      <c r="D9" s="22">
        <v>18.5</v>
      </c>
      <c r="E9" s="22">
        <v>20.5</v>
      </c>
      <c r="F9" s="23">
        <v>39</v>
      </c>
      <c r="G9" s="23" t="s">
        <v>8</v>
      </c>
    </row>
    <row r="10" spans="1:11" ht="18" x14ac:dyDescent="0.25">
      <c r="A10" s="22" t="s">
        <v>18</v>
      </c>
      <c r="B10" s="22" t="s">
        <v>35</v>
      </c>
      <c r="C10" s="22" t="s">
        <v>29</v>
      </c>
      <c r="D10" s="22">
        <v>20.5</v>
      </c>
      <c r="E10" s="22">
        <v>16</v>
      </c>
      <c r="F10" s="23">
        <v>36.5</v>
      </c>
      <c r="G10" s="23" t="s">
        <v>39</v>
      </c>
    </row>
    <row r="11" spans="1:11" ht="18" x14ac:dyDescent="0.25">
      <c r="A11" s="22" t="s">
        <v>22</v>
      </c>
      <c r="B11" s="22" t="s">
        <v>36</v>
      </c>
      <c r="C11" s="22" t="s">
        <v>28</v>
      </c>
      <c r="D11" s="22">
        <v>13</v>
      </c>
      <c r="E11" s="22">
        <v>23.5</v>
      </c>
      <c r="F11" s="23">
        <v>36.5</v>
      </c>
      <c r="G11" s="23" t="s">
        <v>39</v>
      </c>
    </row>
    <row r="15" spans="1:11" ht="20.25" x14ac:dyDescent="0.3">
      <c r="A15" s="20"/>
      <c r="B15" s="20"/>
      <c r="C15" s="20"/>
      <c r="D15" s="20"/>
    </row>
    <row r="16" spans="1:11" ht="20.25" x14ac:dyDescent="0.3">
      <c r="A16" s="20"/>
      <c r="B16" s="20"/>
      <c r="C16" s="20"/>
      <c r="D16" s="20"/>
    </row>
    <row r="17" spans="1:4" ht="20.25" x14ac:dyDescent="0.3">
      <c r="A17" s="20" t="s">
        <v>41</v>
      </c>
      <c r="B17" s="20"/>
      <c r="C17" s="20"/>
      <c r="D17" s="20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skola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FCHProtivin</cp:lastModifiedBy>
  <cp:lastPrinted>2014-02-25T11:24:19Z</cp:lastPrinted>
  <dcterms:created xsi:type="dcterms:W3CDTF">2011-02-08T18:40:19Z</dcterms:created>
  <dcterms:modified xsi:type="dcterms:W3CDTF">2014-02-26T10:40:35Z</dcterms:modified>
</cp:coreProperties>
</file>